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<sst xmlns="http://schemas.openxmlformats.org/spreadsheetml/2006/main" count="26" uniqueCount="26">
  <si>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>2023</t>
    </r>
    <r>
      <rPr>
        <sz val="20"/>
        <color rgb="FF000000"/>
        <rFont val="黑体"/>
        <charset val="134"/>
      </rPr>
      <t>年下陆区一般公共预算收入执行情况表</t>
    </r>
  </si>
  <si>
    <r>
      <rPr>
        <sz val="12"/>
        <color indexed="8"/>
        <rFont val="宋体"/>
        <charset val="134"/>
      </rPr>
      <t>单位：万元</t>
    </r>
  </si>
  <si>
    <r>
      <rPr>
        <sz val="12"/>
        <color indexed="8"/>
        <rFont val="黑体"/>
        <charset val="134"/>
      </rPr>
      <t>收入项目</t>
    </r>
  </si>
  <si>
    <r>
      <rPr>
        <sz val="12"/>
        <color indexed="8"/>
        <rFont val="Times New Roman"/>
        <charset val="134"/>
      </rPr>
      <t>2023</t>
    </r>
    <r>
      <rPr>
        <sz val="12"/>
        <color indexed="8"/>
        <rFont val="黑体"/>
        <charset val="134"/>
      </rPr>
      <t>年预计完成数</t>
    </r>
  </si>
  <si>
    <r>
      <rPr>
        <sz val="12"/>
        <color indexed="8"/>
        <rFont val="Times New Roman"/>
        <charset val="134"/>
      </rPr>
      <t>2022</t>
    </r>
    <r>
      <rPr>
        <sz val="12"/>
        <color indexed="8"/>
        <rFont val="黑体"/>
        <charset val="134"/>
      </rPr>
      <t>年完成数</t>
    </r>
  </si>
  <si>
    <r>
      <rPr>
        <sz val="12"/>
        <color indexed="8"/>
        <rFont val="黑体"/>
        <charset val="134"/>
      </rPr>
      <t>增幅</t>
    </r>
    <r>
      <rPr>
        <sz val="12"/>
        <color indexed="8"/>
        <rFont val="Times New Roman"/>
        <charset val="134"/>
      </rPr>
      <t>%</t>
    </r>
  </si>
  <si>
    <r>
      <rPr>
        <b/>
        <sz val="12"/>
        <color indexed="8"/>
        <rFont val="Times New Roman"/>
        <charset val="134"/>
      </rPr>
      <t>1</t>
    </r>
    <r>
      <rPr>
        <b/>
        <sz val="12"/>
        <color indexed="8"/>
        <rFont val="宋体"/>
        <charset val="134"/>
      </rPr>
      <t>、税收收入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</si>
  <si>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增值税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</si>
  <si>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企业所得税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</si>
  <si>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个人所得税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</si>
  <si>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城市维护建设税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</si>
  <si>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房产税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</si>
  <si>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印花税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</si>
  <si>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城镇土地使用税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</si>
  <si>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土地增值税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</si>
  <si>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车船税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</si>
  <si>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耕地占用税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</si>
  <si>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契税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</si>
  <si>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环境保护税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</si>
  <si>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其他税收收入</t>
    </r>
  </si>
  <si>
    <r>
      <rPr>
        <b/>
        <sz val="12"/>
        <color indexed="8"/>
        <rFont val="Times New Roman"/>
        <charset val="134"/>
      </rPr>
      <t>2</t>
    </r>
    <r>
      <rPr>
        <b/>
        <sz val="12"/>
        <color indexed="8"/>
        <rFont val="宋体"/>
        <charset val="134"/>
      </rPr>
      <t>、非税收入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</si>
  <si>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专项收入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</si>
  <si>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行政事业性收费收入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</si>
  <si>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罚没收入</t>
    </r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</si>
  <si>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国有资源（资产）有偿使用收入</t>
    </r>
  </si>
  <si>
    <r>
      <rPr>
        <b/>
        <sz val="12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</si>
</sst>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黑体"/>
      <charset val="134"/>
    </font>
    <font>
      <b/>
      <sz val="12"/>
      <color indexed="8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黑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49" applyFill="1" applyBorder="1" applyAlignment="1">
      <alignment vertical="center"/>
    </xf>
    <xf numFmtId="0" fontId="1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49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7" fillId="0" borderId="0" xfId="49" applyFont="1" applyFill="1" applyAlignment="1">
      <alignment horizontal="right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vertical="center"/>
    </xf>
    <xf numFmtId="0" fontId="9" fillId="0" borderId="1" xfId="49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center" vertical="center" wrapText="1"/>
    </xf>
    <xf numFmtId="10" fontId="9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 wrapText="1"/>
    </xf>
    <xf numFmtId="10" fontId="7" fillId="0" borderId="1" xfId="49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8"/>
  <sheetViews>
    <sheetView tabSelected="1" workbookViewId="0">
      <selection activeCell="G7" sqref="G7"/>
    </sheetView>
  </sheetViews>
  <sheetFormatPr defaultColWidth="10" defaultRowHeight="27" customHeight="1"/>
  <cols>
    <col min="1" max="1" width="31.9090909090909" style="1" customWidth="1"/>
    <col min="2" max="2" width="18.7545454545455" style="1" customWidth="1"/>
    <col min="3" max="3" width="18.1090909090909" style="1" customWidth="1"/>
    <col min="4" max="4" width="14.8818181818182" style="1" customWidth="1"/>
    <col min="5" max="16377" width="10" style="1"/>
    <col min="16378" max="16384" width="10" style="4"/>
  </cols>
  <sheetData>
    <row r="1" s="1" customFormat="1" customHeight="1" spans="1:4">
      <c r="A1" s="5"/>
      <c r="B1" s="6"/>
      <c r="C1" s="6"/>
      <c r="D1" s="6"/>
    </row>
    <row r="2" s="1" customFormat="1" ht="30" customHeight="1" spans="1:4">
      <c r="A2" s="7" t="s">
        <v>0</v>
      </c>
      <c r="B2" s="8"/>
      <c r="C2" s="8"/>
      <c r="D2" s="8"/>
    </row>
    <row r="3" s="1" customFormat="1" ht="30" customHeight="1" spans="1:4">
      <c r="A3" s="9" t="s">
        <v>1</v>
      </c>
      <c r="B3" s="9"/>
      <c r="C3" s="9"/>
      <c r="D3" s="9"/>
    </row>
    <row r="4" s="2" customFormat="1" ht="28" customHeight="1" spans="1:16377">
      <c r="A4" s="10" t="s">
        <v>2</v>
      </c>
      <c r="B4" s="10" t="s">
        <v>3</v>
      </c>
      <c r="C4" s="10" t="s">
        <v>4</v>
      </c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</row>
    <row r="5" s="3" customFormat="1" customHeight="1" spans="1:4">
      <c r="A5" s="13" t="s">
        <v>6</v>
      </c>
      <c r="B5" s="14">
        <f>SUM(B6:B18)</f>
        <v>62940</v>
      </c>
      <c r="C5" s="14">
        <f>SUM(C6:C18)</f>
        <v>56326</v>
      </c>
      <c r="D5" s="15">
        <f t="shared" ref="D5:D24" si="0">B5/C5-1</f>
        <v>0.117423569932181</v>
      </c>
    </row>
    <row r="6" s="3" customFormat="1" customHeight="1" spans="1:4">
      <c r="A6" s="16" t="s">
        <v>7</v>
      </c>
      <c r="B6" s="10">
        <v>23000</v>
      </c>
      <c r="C6" s="10">
        <v>16596</v>
      </c>
      <c r="D6" s="17">
        <f t="shared" si="0"/>
        <v>0.38587611472644</v>
      </c>
    </row>
    <row r="7" s="3" customFormat="1" customHeight="1" spans="1:4">
      <c r="A7" s="16" t="s">
        <v>8</v>
      </c>
      <c r="B7" s="10">
        <v>7500</v>
      </c>
      <c r="C7" s="10">
        <v>5771</v>
      </c>
      <c r="D7" s="17">
        <f t="shared" si="0"/>
        <v>0.29960145555363</v>
      </c>
    </row>
    <row r="8" s="3" customFormat="1" customHeight="1" spans="1:4">
      <c r="A8" s="16" t="s">
        <v>9</v>
      </c>
      <c r="B8" s="10">
        <v>3600</v>
      </c>
      <c r="C8" s="10">
        <v>2273</v>
      </c>
      <c r="D8" s="17">
        <f t="shared" si="0"/>
        <v>0.583809942806863</v>
      </c>
    </row>
    <row r="9" s="3" customFormat="1" customHeight="1" spans="1:4">
      <c r="A9" s="16" t="s">
        <v>10</v>
      </c>
      <c r="B9" s="10">
        <v>3200</v>
      </c>
      <c r="C9" s="10">
        <v>3428</v>
      </c>
      <c r="D9" s="17">
        <f t="shared" si="0"/>
        <v>-0.0665110851808635</v>
      </c>
    </row>
    <row r="10" s="3" customFormat="1" customHeight="1" spans="1:4">
      <c r="A10" s="16" t="s">
        <v>11</v>
      </c>
      <c r="B10" s="10">
        <v>4500</v>
      </c>
      <c r="C10" s="10">
        <v>3869</v>
      </c>
      <c r="D10" s="17">
        <f t="shared" si="0"/>
        <v>0.163091238046007</v>
      </c>
    </row>
    <row r="11" s="3" customFormat="1" customHeight="1" spans="1:4">
      <c r="A11" s="16" t="s">
        <v>12</v>
      </c>
      <c r="B11" s="10">
        <v>1250</v>
      </c>
      <c r="C11" s="10">
        <v>1204</v>
      </c>
      <c r="D11" s="17">
        <f t="shared" si="0"/>
        <v>0.0382059800664452</v>
      </c>
    </row>
    <row r="12" s="3" customFormat="1" customHeight="1" spans="1:4">
      <c r="A12" s="16" t="s">
        <v>13</v>
      </c>
      <c r="B12" s="10">
        <v>2800</v>
      </c>
      <c r="C12" s="10">
        <v>2665</v>
      </c>
      <c r="D12" s="17">
        <f t="shared" si="0"/>
        <v>0.0506566604127581</v>
      </c>
    </row>
    <row r="13" s="3" customFormat="1" customHeight="1" spans="1:4">
      <c r="A13" s="16" t="s">
        <v>14</v>
      </c>
      <c r="B13" s="10">
        <v>11300</v>
      </c>
      <c r="C13" s="10">
        <v>12874</v>
      </c>
      <c r="D13" s="17">
        <f t="shared" si="0"/>
        <v>-0.122261923256175</v>
      </c>
    </row>
    <row r="14" s="3" customFormat="1" customHeight="1" spans="1:4">
      <c r="A14" s="16" t="s">
        <v>15</v>
      </c>
      <c r="B14" s="10"/>
      <c r="C14" s="10">
        <v>2</v>
      </c>
      <c r="D14" s="17">
        <f t="shared" si="0"/>
        <v>-1</v>
      </c>
    </row>
    <row r="15" s="3" customFormat="1" customHeight="1" spans="1:4">
      <c r="A15" s="16" t="s">
        <v>16</v>
      </c>
      <c r="B15" s="10">
        <v>250</v>
      </c>
      <c r="C15" s="10">
        <v>318</v>
      </c>
      <c r="D15" s="17">
        <f t="shared" si="0"/>
        <v>-0.213836477987421</v>
      </c>
    </row>
    <row r="16" s="3" customFormat="1" customHeight="1" spans="1:4">
      <c r="A16" s="16" t="s">
        <v>17</v>
      </c>
      <c r="B16" s="10">
        <v>5500</v>
      </c>
      <c r="C16" s="10">
        <v>7240</v>
      </c>
      <c r="D16" s="17">
        <f t="shared" si="0"/>
        <v>-0.240331491712707</v>
      </c>
    </row>
    <row r="17" s="3" customFormat="1" customHeight="1" spans="1:4">
      <c r="A17" s="16" t="s">
        <v>18</v>
      </c>
      <c r="B17" s="10">
        <v>40</v>
      </c>
      <c r="C17" s="10">
        <v>84</v>
      </c>
      <c r="D17" s="17">
        <f t="shared" si="0"/>
        <v>-0.523809523809524</v>
      </c>
    </row>
    <row r="18" s="3" customFormat="1" customHeight="1" spans="1:4">
      <c r="A18" s="16" t="s">
        <v>19</v>
      </c>
      <c r="B18" s="10"/>
      <c r="C18" s="10">
        <v>2</v>
      </c>
      <c r="D18" s="17">
        <f t="shared" si="0"/>
        <v>-1</v>
      </c>
    </row>
    <row r="19" s="3" customFormat="1" customHeight="1" spans="1:4">
      <c r="A19" s="13" t="s">
        <v>20</v>
      </c>
      <c r="B19" s="14">
        <f>SUM(B20:B23)</f>
        <v>5560</v>
      </c>
      <c r="C19" s="14">
        <f>SUM(C20:C23)</f>
        <v>7154</v>
      </c>
      <c r="D19" s="15">
        <f t="shared" si="0"/>
        <v>-0.222812412636287</v>
      </c>
    </row>
    <row r="20" s="3" customFormat="1" customHeight="1" spans="1:4">
      <c r="A20" s="16" t="s">
        <v>21</v>
      </c>
      <c r="B20" s="10">
        <v>1800</v>
      </c>
      <c r="C20" s="10">
        <v>1442</v>
      </c>
      <c r="D20" s="17">
        <f t="shared" si="0"/>
        <v>0.248266296809986</v>
      </c>
    </row>
    <row r="21" s="3" customFormat="1" customHeight="1" spans="1:4">
      <c r="A21" s="16" t="s">
        <v>22</v>
      </c>
      <c r="B21" s="10">
        <v>300</v>
      </c>
      <c r="C21" s="10">
        <v>94</v>
      </c>
      <c r="D21" s="17">
        <f t="shared" si="0"/>
        <v>2.19148936170213</v>
      </c>
    </row>
    <row r="22" s="3" customFormat="1" customHeight="1" spans="1:4">
      <c r="A22" s="16" t="s">
        <v>23</v>
      </c>
      <c r="B22" s="10">
        <v>1990</v>
      </c>
      <c r="C22" s="18">
        <v>101</v>
      </c>
      <c r="D22" s="17">
        <f t="shared" si="0"/>
        <v>18.7029702970297</v>
      </c>
    </row>
    <row r="23" s="3" customFormat="1" ht="36" customHeight="1" spans="1:4">
      <c r="A23" s="16" t="s">
        <v>24</v>
      </c>
      <c r="B23" s="10">
        <v>1470</v>
      </c>
      <c r="C23" s="18">
        <v>5517</v>
      </c>
      <c r="D23" s="17">
        <f t="shared" si="0"/>
        <v>-0.733550842849375</v>
      </c>
    </row>
    <row r="24" s="3" customFormat="1" customHeight="1" spans="1:4">
      <c r="A24" s="14" t="s">
        <v>25</v>
      </c>
      <c r="B24" s="14">
        <f>B5+B19</f>
        <v>68500</v>
      </c>
      <c r="C24" s="14">
        <f>C5+C19</f>
        <v>63480</v>
      </c>
      <c r="D24" s="15">
        <f t="shared" si="0"/>
        <v>0.079080025204789</v>
      </c>
    </row>
    <row r="25" s="1" customFormat="1" customHeight="1"/>
    <row r="26" s="1" customFormat="1" customHeight="1"/>
    <row r="27" s="1" customFormat="1" customHeight="1"/>
    <row r="28" s="1" customFormat="1" customHeight="1"/>
  </sheetData>
  <mergeCells count="2"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S-P</cp:lastModifiedBy>
  <dcterms:created xsi:type="dcterms:W3CDTF">2024-02-27T01:29:11Z</dcterms:created>
  <dcterms:modified xsi:type="dcterms:W3CDTF">2024-02-27T01:29:31Z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1D59D14992174564A24624436BF1A257_11</vt:lpwstr>
  </property>
  <property fmtid="{D5CDD505-2E9C-101B-9397-08002B2CF9AE}" pid="3" name="KSOProductBuildVer">
    <vt:lpwstr>2052-12.1.0.16388</vt:lpwstr>
  </property>
</Properties>
</file>