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externalReferences>
    <externalReference r:id="rId2"/>
  </externalReferences>
  <definedNames>
    <definedName name="_1s1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<sst xmlns="http://schemas.openxmlformats.org/spreadsheetml/2006/main" count="47" uniqueCount="47">
  <si>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r>
      <t>2023</t>
    </r>
    <r>
      <rPr>
        <sz val="20"/>
        <color rgb="FF000000"/>
        <rFont val="黑体"/>
        <charset val="134"/>
      </rPr>
      <t>年下陆区一般公共预算支出执行情况表</t>
    </r>
  </si>
  <si>
    <r>
      <rPr>
        <sz val="12"/>
        <color indexed="8"/>
        <rFont val="宋体"/>
        <charset val="134"/>
      </rPr>
      <t>单位：万元</t>
    </r>
  </si>
  <si>
    <r>
      <rPr>
        <sz val="11"/>
        <color indexed="8"/>
        <rFont val="黑体"/>
        <charset val="134"/>
      </rPr>
      <t>支出科目名称</t>
    </r>
  </si>
  <si>
    <r>
      <rPr>
        <sz val="11"/>
        <color indexed="8"/>
        <rFont val="Times New Roman"/>
        <charset val="134"/>
      </rPr>
      <t>2023</t>
    </r>
    <r>
      <rPr>
        <sz val="11"/>
        <color indexed="8"/>
        <rFont val="黑体"/>
        <charset val="134"/>
      </rPr>
      <t>年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黑体"/>
        <charset val="134"/>
      </rPr>
      <t>预计完成数</t>
    </r>
  </si>
  <si>
    <r>
      <rPr>
        <sz val="11"/>
        <color indexed="8"/>
        <rFont val="Times New Roman"/>
        <charset val="134"/>
      </rPr>
      <t>2022</t>
    </r>
    <r>
      <rPr>
        <sz val="11"/>
        <color indexed="8"/>
        <rFont val="黑体"/>
        <charset val="134"/>
      </rPr>
      <t>年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黑体"/>
        <charset val="134"/>
      </rPr>
      <t>完成数</t>
    </r>
  </si>
  <si>
    <r>
      <rPr>
        <sz val="11"/>
        <color indexed="8"/>
        <rFont val="黑体"/>
        <charset val="134"/>
      </rPr>
      <t>增幅</t>
    </r>
    <r>
      <rPr>
        <sz val="11"/>
        <color indexed="8"/>
        <rFont val="Times New Roman"/>
        <charset val="134"/>
      </rPr>
      <t>%</t>
    </r>
  </si>
  <si>
    <r>
      <rPr>
        <sz val="11"/>
        <color indexed="8"/>
        <rFont val="黑体"/>
        <charset val="134"/>
      </rPr>
      <t>说</t>
    </r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黑体"/>
        <charset val="134"/>
      </rPr>
      <t>明</t>
    </r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</si>
  <si>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</si>
  <si>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、一般公共服务支出</t>
    </r>
  </si>
  <si>
    <r>
      <rPr>
        <sz val="11"/>
        <color rgb="FF000000"/>
        <rFont val="宋体"/>
        <charset val="134"/>
      </rPr>
      <t>增加事业单位绩效清算、养老保险补缴、征兵服务站等支出。</t>
    </r>
  </si>
  <si>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、国防支出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</si>
  <si>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、公共安全支出</t>
    </r>
  </si>
  <si>
    <r>
      <rPr>
        <sz val="11"/>
        <color rgb="FF000000"/>
        <rFont val="宋体"/>
        <charset val="134"/>
      </rPr>
      <t>增加政法纪检监察上级转移支付、市域治理现代化等支出。</t>
    </r>
  </si>
  <si>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、教育支出</t>
    </r>
  </si>
  <si>
    <r>
      <rPr>
        <sz val="11"/>
        <color indexed="8"/>
        <rFont val="宋体"/>
        <charset val="134"/>
      </rPr>
      <t>增加生均经费提标、退休教师待遇政策性兑现等支出。</t>
    </r>
  </si>
  <si>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、科学技术支出</t>
    </r>
  </si>
  <si>
    <r>
      <rPr>
        <sz val="11"/>
        <color indexed="8"/>
        <rFont val="宋体"/>
        <charset val="134"/>
      </rPr>
      <t>增加科技奖励、产业扶持资金等支出。</t>
    </r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</si>
  <si>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、文化旅游体育与传媒支出</t>
    </r>
  </si>
  <si>
    <r>
      <rPr>
        <sz val="11"/>
        <color indexed="8"/>
        <rFont val="宋体"/>
        <charset val="134"/>
      </rPr>
      <t>增加中央预算投资群众体育上级转移支付等支出。</t>
    </r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</si>
  <si>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、社会保障和就业支出</t>
    </r>
  </si>
  <si>
    <r>
      <rPr>
        <sz val="11"/>
        <color indexed="8"/>
        <rFont val="宋体"/>
        <charset val="134"/>
      </rPr>
      <t>增加财政对机关事业单位养老保险、职业年金做实等支出。</t>
    </r>
  </si>
  <si>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、卫生健康支出</t>
    </r>
  </si>
  <si>
    <r>
      <rPr>
        <sz val="11"/>
        <color indexed="8"/>
        <rFont val="宋体"/>
        <charset val="134"/>
      </rPr>
      <t>增加基层卫生机构养老保险补缴、疫情防控资金结算等支出。</t>
    </r>
  </si>
  <si>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、节能环保支出</t>
    </r>
  </si>
  <si>
    <r>
      <rPr>
        <sz val="11"/>
        <color indexed="8"/>
        <rFont val="宋体"/>
        <charset val="134"/>
      </rPr>
      <t>减少污染防治等上级转移支付支出。</t>
    </r>
  </si>
  <si>
    <r>
      <rPr>
        <sz val="11"/>
        <color indexed="8"/>
        <rFont val="Times New Roman"/>
        <charset val="134"/>
      </rPr>
      <t>10</t>
    </r>
    <r>
      <rPr>
        <sz val="11"/>
        <color indexed="8"/>
        <rFont val="宋体"/>
        <charset val="134"/>
      </rPr>
      <t>、城乡社区支出</t>
    </r>
  </si>
  <si>
    <r>
      <rPr>
        <sz val="11"/>
        <color indexed="8"/>
        <rFont val="宋体"/>
        <charset val="134"/>
      </rPr>
      <t>增加城市基础设施建设、农房调查及变更等支出。</t>
    </r>
  </si>
  <si>
    <r>
      <rPr>
        <sz val="11"/>
        <color indexed="8"/>
        <rFont val="Times New Roman"/>
        <charset val="134"/>
      </rPr>
      <t>11</t>
    </r>
    <r>
      <rPr>
        <sz val="11"/>
        <color indexed="8"/>
        <rFont val="宋体"/>
        <charset val="134"/>
      </rPr>
      <t>、农林水支出</t>
    </r>
  </si>
  <si>
    <r>
      <rPr>
        <sz val="11"/>
        <color indexed="8"/>
        <rFont val="宋体"/>
        <charset val="134"/>
      </rPr>
      <t>增加中央水利发展等上级转移支付支出。</t>
    </r>
  </si>
  <si>
    <r>
      <rPr>
        <sz val="11"/>
        <color indexed="8"/>
        <rFont val="Times New Roman"/>
        <charset val="134"/>
      </rPr>
      <t>12</t>
    </r>
    <r>
      <rPr>
        <sz val="11"/>
        <color indexed="8"/>
        <rFont val="宋体"/>
        <charset val="134"/>
      </rPr>
      <t>、资源勘探信息等支出</t>
    </r>
  </si>
  <si>
    <r>
      <rPr>
        <sz val="11"/>
        <color indexed="8"/>
        <rFont val="宋体"/>
        <charset val="134"/>
      </rPr>
      <t>减少省预算内基建投资等上级转移支付支出。</t>
    </r>
  </si>
  <si>
    <r>
      <rPr>
        <sz val="11"/>
        <color indexed="8"/>
        <rFont val="Times New Roman"/>
        <charset val="134"/>
      </rPr>
      <t>13</t>
    </r>
    <r>
      <rPr>
        <sz val="11"/>
        <color indexed="8"/>
        <rFont val="宋体"/>
        <charset val="134"/>
      </rPr>
      <t>、商业服务业等支出</t>
    </r>
  </si>
  <si>
    <r>
      <rPr>
        <sz val="11"/>
        <color indexed="8"/>
        <rFont val="宋体"/>
        <charset val="134"/>
      </rPr>
      <t>增加省级服务业发展引导等上级转移支付支出。</t>
    </r>
  </si>
  <si>
    <r>
      <rPr>
        <sz val="11"/>
        <color indexed="8"/>
        <rFont val="Times New Roman"/>
        <charset val="134"/>
      </rPr>
      <t>14</t>
    </r>
    <r>
      <rPr>
        <sz val="11"/>
        <color indexed="8"/>
        <rFont val="宋体"/>
        <charset val="134"/>
      </rPr>
      <t>、自然资源海洋气象等支出</t>
    </r>
  </si>
  <si>
    <r>
      <rPr>
        <sz val="11"/>
        <color indexed="8"/>
        <rFont val="宋体"/>
        <charset val="134"/>
      </rPr>
      <t>增加稳市场首贷户企业财政贷款贴息支出。</t>
    </r>
  </si>
  <si>
    <r>
      <rPr>
        <sz val="11"/>
        <color indexed="8"/>
        <rFont val="Times New Roman"/>
        <charset val="134"/>
      </rPr>
      <t>15</t>
    </r>
    <r>
      <rPr>
        <sz val="11"/>
        <color indexed="8"/>
        <rFont val="宋体"/>
        <charset val="134"/>
      </rPr>
      <t>、援助其他地区支出</t>
    </r>
  </si>
  <si>
    <t>增加曲松县对口支援及罗田县区域协作帮扶等支出</t>
  </si>
  <si>
    <r>
      <rPr>
        <sz val="11"/>
        <color indexed="8"/>
        <rFont val="Times New Roman"/>
        <charset val="134"/>
      </rPr>
      <t>16</t>
    </r>
    <r>
      <rPr>
        <sz val="11"/>
        <color indexed="8"/>
        <rFont val="宋体"/>
        <charset val="134"/>
      </rPr>
      <t>、住房保障支出</t>
    </r>
  </si>
  <si>
    <r>
      <rPr>
        <sz val="11"/>
        <color indexed="8"/>
        <rFont val="宋体"/>
        <charset val="134"/>
      </rPr>
      <t>增加老旧小区改造及消化以前年度暂付性款项等支出。</t>
    </r>
  </si>
  <si>
    <r>
      <rPr>
        <sz val="11"/>
        <color indexed="8"/>
        <rFont val="Times New Roman"/>
        <charset val="134"/>
      </rPr>
      <t>17</t>
    </r>
    <r>
      <rPr>
        <sz val="11"/>
        <color indexed="8"/>
        <rFont val="宋体"/>
        <charset val="134"/>
      </rPr>
      <t>、灾害防治及应急管理支出</t>
    </r>
  </si>
  <si>
    <r>
      <rPr>
        <sz val="11"/>
        <color indexed="8"/>
        <rFont val="宋体"/>
        <charset val="134"/>
      </rPr>
      <t>减少自然灾害防治体系建设上级转移支付等支出。</t>
    </r>
  </si>
  <si>
    <r>
      <rPr>
        <sz val="11"/>
        <color indexed="8"/>
        <rFont val="Times New Roman"/>
        <charset val="134"/>
      </rPr>
      <t>18</t>
    </r>
    <r>
      <rPr>
        <sz val="11"/>
        <color indexed="8"/>
        <rFont val="宋体"/>
        <charset val="134"/>
      </rPr>
      <t>、其他支出</t>
    </r>
  </si>
  <si>
    <r>
      <rPr>
        <sz val="11"/>
        <color indexed="8"/>
        <rFont val="宋体"/>
        <charset val="134"/>
      </rPr>
      <t>减少项目考评奖励上级转移支付支出</t>
    </r>
  </si>
  <si>
    <r>
      <rPr>
        <sz val="11"/>
        <color indexed="8"/>
        <rFont val="Times New Roman"/>
        <charset val="134"/>
      </rPr>
      <t>19</t>
    </r>
    <r>
      <rPr>
        <sz val="11"/>
        <color indexed="8"/>
        <rFont val="宋体"/>
        <charset val="134"/>
      </rPr>
      <t>、债务付息支出</t>
    </r>
  </si>
  <si>
    <r>
      <rPr>
        <sz val="11"/>
        <color indexed="8"/>
        <rFont val="宋体"/>
        <charset val="134"/>
      </rPr>
      <t>增加了债券转贷资金利息支出</t>
    </r>
  </si>
  <si>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、债务发行费用支出</t>
    </r>
  </si>
  <si>
    <r>
      <rPr>
        <sz val="11"/>
        <color indexed="8"/>
        <rFont val="宋体"/>
        <charset val="134"/>
      </rPr>
      <t>增加了转贷债券发行费支出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</si>
</sst>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000000"/>
      <name val="黑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Border="1" applyAlignment="1">
      <alignment vertical="center"/>
    </xf>
    <xf numFmtId="0" fontId="3" fillId="0" borderId="0" xfId="49" applyFont="1" applyFill="1" applyBorder="1" applyAlignment="1">
      <alignment vertical="center"/>
    </xf>
    <xf numFmtId="0" fontId="0" fillId="0" borderId="0" xfId="49" applyFill="1" applyBorder="1" applyAlignment="1">
      <alignment vertical="center"/>
    </xf>
    <xf numFmtId="0" fontId="0" fillId="0" borderId="0" xfId="49" applyFill="1" applyAlignment="1">
      <alignment vertical="center"/>
    </xf>
    <xf numFmtId="0" fontId="0" fillId="0" borderId="0" xfId="49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49" applyFont="1" applyFill="1" applyBorder="1" applyAlignment="1">
      <alignment vertical="center"/>
    </xf>
    <xf numFmtId="0" fontId="5" fillId="0" borderId="0" xfId="49" applyFont="1" applyFill="1" applyBorder="1" applyAlignment="1">
      <alignment vertical="center"/>
    </xf>
    <xf numFmtId="0" fontId="5" fillId="0" borderId="0" xfId="49" applyFont="1" applyFill="1" applyAlignment="1">
      <alignment vertical="center"/>
    </xf>
    <xf numFmtId="0" fontId="5" fillId="0" borderId="0" xfId="49" applyFont="1" applyFill="1" applyBorder="1" applyAlignment="1">
      <alignment vertical="center" wrapText="1"/>
    </xf>
    <xf numFmtId="0" fontId="6" fillId="0" borderId="0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right" vertical="center"/>
    </xf>
    <xf numFmtId="0" fontId="8" fillId="0" borderId="0" xfId="49" applyFont="1" applyFill="1" applyAlignment="1">
      <alignment horizontal="right" vertical="center"/>
    </xf>
    <xf numFmtId="0" fontId="8" fillId="0" borderId="0" xfId="49" applyFont="1" applyFill="1" applyBorder="1" applyAlignment="1">
      <alignment horizontal="right" vertical="center" wrapText="1"/>
    </xf>
    <xf numFmtId="0" fontId="9" fillId="0" borderId="1" xfId="49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0" xfId="49" applyFont="1" applyFill="1" applyBorder="1" applyAlignment="1">
      <alignment vertical="center"/>
    </xf>
    <xf numFmtId="0" fontId="9" fillId="0" borderId="3" xfId="49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 wrapText="1"/>
    </xf>
    <xf numFmtId="10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vertical="center" wrapText="1"/>
    </xf>
    <xf numFmtId="0" fontId="12" fillId="0" borderId="1" xfId="49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12289;&#36130;&#25919;&#23616;\3&#12289;2024&#24180;&#24230;\&#39044;&#31639;&#31185;\&#25919;&#24220;&#39044;&#31639;&#20844;&#24320;\&#65288;&#23450;&#65289;2024&#24180;&#19968;&#33324;&#20844;&#20849;&#39044;&#31639;&#21450;&#31038;&#20250;&#20445;&#38505;&#22522;&#37329;&#39044;&#31639;&#65288;&#33609;&#26696;&#65289;\2024&#24180;&#19979;&#38470;&#21306;&#39044;&#31639;&#22871;&#34920;&#65288;&#20154;&#228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、2023收入执行"/>
      <sheetName val="2、2024收入预算"/>
      <sheetName val="3、2023支出执行"/>
      <sheetName val="4、2024支出预算"/>
      <sheetName val="5、2024收支平衡"/>
      <sheetName val="6、2024上级转移支付"/>
      <sheetName val="7、债务"/>
      <sheetName val="8、部门收支总表"/>
      <sheetName val="9、财政拨款收支总表"/>
      <sheetName val="10、部门收入总表"/>
      <sheetName val="11、一般公共预算支出"/>
      <sheetName val="12、项目支出总表"/>
      <sheetName val="13、部门支出政府经济分类"/>
      <sheetName val="14、财拨基本支出经济分类"/>
      <sheetName val="15、人员信息表"/>
      <sheetName val="16、三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8"/>
  <sheetViews>
    <sheetView tabSelected="1" workbookViewId="0">
      <selection activeCell="G6" sqref="G6"/>
    </sheetView>
  </sheetViews>
  <sheetFormatPr defaultColWidth="10" defaultRowHeight="15"/>
  <cols>
    <col min="1" max="1" width="21.2545454545455" style="4" customWidth="1"/>
    <col min="2" max="2" width="12.8909090909091" style="4" customWidth="1"/>
    <col min="3" max="3" width="11.1090909090909" style="5" customWidth="1"/>
    <col min="4" max="4" width="9.22727272727273" style="5" customWidth="1"/>
    <col min="5" max="5" width="36.8909090909091" style="6" customWidth="1"/>
    <col min="6" max="241" width="10" style="4"/>
    <col min="242" max="16381" width="10" style="1"/>
    <col min="16382" max="16384" width="10" style="7"/>
  </cols>
  <sheetData>
    <row r="1" s="1" customFormat="1" ht="25" customHeight="1" spans="1:16383">
      <c r="A1" s="8"/>
      <c r="B1" s="9"/>
      <c r="C1" s="10"/>
      <c r="D1" s="10"/>
      <c r="E1" s="1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XFB1" s="7"/>
      <c r="XFC1" s="7"/>
    </row>
    <row r="2" s="1" customFormat="1" ht="30" customHeight="1" spans="1:16383">
      <c r="A2" s="12" t="s">
        <v>0</v>
      </c>
      <c r="B2" s="13"/>
      <c r="C2" s="14"/>
      <c r="D2" s="14"/>
      <c r="E2" s="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XFB2" s="7"/>
      <c r="XFC2" s="7"/>
    </row>
    <row r="3" s="1" customFormat="1" ht="25" customHeight="1" spans="1:16383">
      <c r="A3" s="16" t="s">
        <v>1</v>
      </c>
      <c r="B3" s="16"/>
      <c r="C3" s="17"/>
      <c r="D3" s="17"/>
      <c r="E3" s="1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XFB3" s="7"/>
      <c r="XFC3" s="7"/>
    </row>
    <row r="4" s="2" customFormat="1" ht="32" customHeight="1" spans="1:16381">
      <c r="A4" s="19" t="s">
        <v>2</v>
      </c>
      <c r="B4" s="20" t="s">
        <v>3</v>
      </c>
      <c r="C4" s="20" t="s">
        <v>4</v>
      </c>
      <c r="D4" s="20" t="s">
        <v>5</v>
      </c>
      <c r="E4" s="21" t="s">
        <v>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</row>
    <row r="5" s="3" customFormat="1" ht="20" customHeight="1" spans="1:5">
      <c r="A5" s="23" t="s">
        <v>7</v>
      </c>
      <c r="B5" s="24">
        <f>SUM(B6:B25)</f>
        <v>95000</v>
      </c>
      <c r="C5" s="24">
        <f>SUM(C6:C25)</f>
        <v>77281</v>
      </c>
      <c r="D5" s="25">
        <f t="shared" ref="D5:D18" si="0">B5/C5-1</f>
        <v>0.229280159418227</v>
      </c>
      <c r="E5" s="26"/>
    </row>
    <row r="6" s="3" customFormat="1" ht="30" customHeight="1" spans="1:5">
      <c r="A6" s="27" t="s">
        <v>8</v>
      </c>
      <c r="B6" s="24">
        <v>16351</v>
      </c>
      <c r="C6" s="24">
        <v>14133</v>
      </c>
      <c r="D6" s="25">
        <f t="shared" si="0"/>
        <v>0.156937663624142</v>
      </c>
      <c r="E6" s="28" t="s">
        <v>9</v>
      </c>
    </row>
    <row r="7" s="3" customFormat="1" ht="23" customHeight="1" spans="1:5">
      <c r="A7" s="27" t="s">
        <v>10</v>
      </c>
      <c r="B7" s="24">
        <v>4</v>
      </c>
      <c r="C7" s="24">
        <v>4</v>
      </c>
      <c r="D7" s="25">
        <f t="shared" si="0"/>
        <v>0</v>
      </c>
      <c r="E7" s="28"/>
    </row>
    <row r="8" s="3" customFormat="1" ht="30" customHeight="1" spans="1:5">
      <c r="A8" s="27" t="s">
        <v>11</v>
      </c>
      <c r="B8" s="24">
        <v>2050</v>
      </c>
      <c r="C8" s="24">
        <v>1695</v>
      </c>
      <c r="D8" s="25">
        <f t="shared" si="0"/>
        <v>0.209439528023599</v>
      </c>
      <c r="E8" s="28" t="s">
        <v>12</v>
      </c>
    </row>
    <row r="9" s="3" customFormat="1" ht="30" customHeight="1" spans="1:5">
      <c r="A9" s="27" t="s">
        <v>13</v>
      </c>
      <c r="B9" s="24">
        <v>25298</v>
      </c>
      <c r="C9" s="24">
        <v>23010</v>
      </c>
      <c r="D9" s="25">
        <f t="shared" si="0"/>
        <v>0.0994350282485876</v>
      </c>
      <c r="E9" s="26" t="s">
        <v>14</v>
      </c>
    </row>
    <row r="10" s="3" customFormat="1" ht="23" customHeight="1" spans="1:5">
      <c r="A10" s="27" t="s">
        <v>15</v>
      </c>
      <c r="B10" s="24">
        <v>2643</v>
      </c>
      <c r="C10" s="24">
        <v>2066</v>
      </c>
      <c r="D10" s="25">
        <f t="shared" si="0"/>
        <v>0.279283639883833</v>
      </c>
      <c r="E10" s="26" t="s">
        <v>16</v>
      </c>
    </row>
    <row r="11" s="3" customFormat="1" ht="30" customHeight="1" spans="1:5">
      <c r="A11" s="27" t="s">
        <v>17</v>
      </c>
      <c r="B11" s="24">
        <v>467</v>
      </c>
      <c r="C11" s="24">
        <v>412</v>
      </c>
      <c r="D11" s="25">
        <f t="shared" si="0"/>
        <v>0.133495145631068</v>
      </c>
      <c r="E11" s="26" t="s">
        <v>18</v>
      </c>
    </row>
    <row r="12" s="3" customFormat="1" ht="30" customHeight="1" spans="1:5">
      <c r="A12" s="27" t="s">
        <v>19</v>
      </c>
      <c r="B12" s="24">
        <v>15571</v>
      </c>
      <c r="C12" s="24">
        <v>7712</v>
      </c>
      <c r="D12" s="25">
        <f t="shared" si="0"/>
        <v>1.0190612033195</v>
      </c>
      <c r="E12" s="26" t="s">
        <v>20</v>
      </c>
    </row>
    <row r="13" s="3" customFormat="1" ht="28" customHeight="1" spans="1:5">
      <c r="A13" s="27" t="s">
        <v>21</v>
      </c>
      <c r="B13" s="24">
        <v>6038</v>
      </c>
      <c r="C13" s="24">
        <v>4707</v>
      </c>
      <c r="D13" s="25">
        <f t="shared" si="0"/>
        <v>0.282770342043765</v>
      </c>
      <c r="E13" s="26" t="s">
        <v>22</v>
      </c>
    </row>
    <row r="14" s="3" customFormat="1" ht="28" customHeight="1" spans="1:5">
      <c r="A14" s="27" t="s">
        <v>23</v>
      </c>
      <c r="B14" s="24">
        <v>470</v>
      </c>
      <c r="C14" s="24">
        <v>1359</v>
      </c>
      <c r="D14" s="25">
        <f t="shared" si="0"/>
        <v>-0.654157468727005</v>
      </c>
      <c r="E14" s="26" t="s">
        <v>24</v>
      </c>
    </row>
    <row r="15" s="3" customFormat="1" ht="28" customHeight="1" spans="1:5">
      <c r="A15" s="27" t="s">
        <v>25</v>
      </c>
      <c r="B15" s="24">
        <v>16228</v>
      </c>
      <c r="C15" s="24">
        <v>12976</v>
      </c>
      <c r="D15" s="25">
        <f t="shared" si="0"/>
        <v>0.250616522811344</v>
      </c>
      <c r="E15" s="26" t="s">
        <v>26</v>
      </c>
    </row>
    <row r="16" s="3" customFormat="1" ht="28" customHeight="1" spans="1:5">
      <c r="A16" s="27" t="s">
        <v>27</v>
      </c>
      <c r="B16" s="24">
        <v>710</v>
      </c>
      <c r="C16" s="24">
        <v>636</v>
      </c>
      <c r="D16" s="25">
        <f t="shared" si="0"/>
        <v>0.116352201257862</v>
      </c>
      <c r="E16" s="26" t="s">
        <v>28</v>
      </c>
    </row>
    <row r="17" s="3" customFormat="1" ht="30" customHeight="1" spans="1:5">
      <c r="A17" s="27" t="s">
        <v>29</v>
      </c>
      <c r="B17" s="24">
        <v>215</v>
      </c>
      <c r="C17" s="24">
        <v>288</v>
      </c>
      <c r="D17" s="25">
        <f t="shared" si="0"/>
        <v>-0.253472222222222</v>
      </c>
      <c r="E17" s="26" t="s">
        <v>30</v>
      </c>
    </row>
    <row r="18" s="3" customFormat="1" ht="30" customHeight="1" spans="1:5">
      <c r="A18" s="27" t="s">
        <v>31</v>
      </c>
      <c r="B18" s="24">
        <v>194</v>
      </c>
      <c r="C18" s="24">
        <v>171</v>
      </c>
      <c r="D18" s="25">
        <f t="shared" si="0"/>
        <v>0.134502923976608</v>
      </c>
      <c r="E18" s="26" t="s">
        <v>32</v>
      </c>
    </row>
    <row r="19" s="3" customFormat="1" ht="30" customHeight="1" spans="1:5">
      <c r="A19" s="27" t="s">
        <v>33</v>
      </c>
      <c r="B19" s="24">
        <v>51</v>
      </c>
      <c r="C19" s="24"/>
      <c r="D19" s="25"/>
      <c r="E19" s="26" t="s">
        <v>34</v>
      </c>
    </row>
    <row r="20" s="3" customFormat="1" ht="27" customHeight="1" spans="1:5">
      <c r="A20" s="27" t="s">
        <v>35</v>
      </c>
      <c r="B20" s="24">
        <v>550</v>
      </c>
      <c r="C20" s="24">
        <v>520</v>
      </c>
      <c r="D20" s="25">
        <f t="shared" ref="D20:D25" si="1">B20/C20-1</f>
        <v>0.0576923076923077</v>
      </c>
      <c r="E20" s="29" t="s">
        <v>36</v>
      </c>
    </row>
    <row r="21" s="3" customFormat="1" ht="30" customHeight="1" spans="1:5">
      <c r="A21" s="27" t="s">
        <v>37</v>
      </c>
      <c r="B21" s="24">
        <v>5915</v>
      </c>
      <c r="C21" s="24">
        <v>5079</v>
      </c>
      <c r="D21" s="25">
        <f t="shared" si="1"/>
        <v>0.164599330576885</v>
      </c>
      <c r="E21" s="26" t="s">
        <v>38</v>
      </c>
    </row>
    <row r="22" s="3" customFormat="1" ht="30" customHeight="1" spans="1:5">
      <c r="A22" s="27" t="s">
        <v>39</v>
      </c>
      <c r="B22" s="24">
        <v>1100</v>
      </c>
      <c r="C22" s="24">
        <v>1330</v>
      </c>
      <c r="D22" s="25">
        <f t="shared" si="1"/>
        <v>-0.172932330827068</v>
      </c>
      <c r="E22" s="26" t="s">
        <v>40</v>
      </c>
    </row>
    <row r="23" s="3" customFormat="1" ht="23" customHeight="1" spans="1:5">
      <c r="A23" s="27" t="s">
        <v>41</v>
      </c>
      <c r="B23" s="24">
        <v>16</v>
      </c>
      <c r="C23" s="24">
        <v>116</v>
      </c>
      <c r="D23" s="25">
        <f t="shared" si="1"/>
        <v>-0.862068965517241</v>
      </c>
      <c r="E23" s="26" t="s">
        <v>42</v>
      </c>
    </row>
    <row r="24" s="3" customFormat="1" ht="23" customHeight="1" spans="1:5">
      <c r="A24" s="27" t="s">
        <v>43</v>
      </c>
      <c r="B24" s="24">
        <v>1119</v>
      </c>
      <c r="C24" s="24">
        <v>1061</v>
      </c>
      <c r="D24" s="25">
        <f t="shared" si="1"/>
        <v>0.054665409990575</v>
      </c>
      <c r="E24" s="26" t="s">
        <v>44</v>
      </c>
    </row>
    <row r="25" s="3" customFormat="1" ht="23" customHeight="1" spans="1:5">
      <c r="A25" s="27" t="s">
        <v>45</v>
      </c>
      <c r="B25" s="24">
        <v>10</v>
      </c>
      <c r="C25" s="24">
        <v>6</v>
      </c>
      <c r="D25" s="25">
        <f t="shared" si="1"/>
        <v>0.666666666666667</v>
      </c>
      <c r="E25" s="26" t="s">
        <v>46</v>
      </c>
    </row>
    <row r="26" s="1" customFormat="1" ht="23.1" customHeight="1" spans="1:16383">
      <c r="A26" s="4"/>
      <c r="B26" s="4"/>
      <c r="C26" s="5"/>
      <c r="D26" s="5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XFB26" s="7"/>
      <c r="XFC26" s="7"/>
    </row>
    <row r="27" s="1" customFormat="1" ht="23.1" customHeight="1" spans="1:16383">
      <c r="A27" s="4"/>
      <c r="B27" s="4"/>
      <c r="C27" s="5"/>
      <c r="D27" s="5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XFB27" s="7"/>
      <c r="XFC27" s="7"/>
    </row>
    <row r="28" s="1" customFormat="1" ht="23.1" customHeight="1" spans="1:16383">
      <c r="A28" s="4"/>
      <c r="B28" s="4"/>
      <c r="C28" s="5"/>
      <c r="D28" s="5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XFB28" s="7"/>
      <c r="XFC28" s="7"/>
    </row>
  </sheetData>
  <mergeCells count="2">
    <mergeCell ref="A2:E2"/>
    <mergeCell ref="A3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2024-02-27T01:30:00Z</dcterms:created>
  <dcterms:modified xsi:type="dcterms:W3CDTF">2024-02-27T01:30:51Z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B3B1C974E1704757BF499576C242E65B_11</vt:lpwstr>
  </property>
  <property fmtid="{D5CDD505-2E9C-101B-9397-08002B2CF9AE}" pid="3" name="KSOProductBuildVer">
    <vt:lpwstr>2052-12.1.0.16388</vt:lpwstr>
  </property>
</Properties>
</file>